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P_9000-\P_9900-\P_9906 NO2 monitoring 2020 - Den Haag\6. Rapportage\"/>
    </mc:Choice>
  </mc:AlternateContent>
  <xr:revisionPtr revIDLastSave="0" documentId="13_ncr:1_{5B6569A9-E7E8-45E8-830F-5CEBAF6F3DF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19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2" i="2"/>
</calcChain>
</file>

<file path=xl/sharedStrings.xml><?xml version="1.0" encoding="utf-8"?>
<sst xmlns="http://schemas.openxmlformats.org/spreadsheetml/2006/main" count="109" uniqueCount="49">
  <si>
    <t>Locatienummer</t>
  </si>
  <si>
    <t>locatienaam</t>
  </si>
  <si>
    <t>x</t>
  </si>
  <si>
    <t xml:space="preserve">y 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</si>
  <si>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</si>
  <si>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</si>
  <si>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</si>
  <si>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</si>
  <si>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</si>
  <si>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</si>
  <si>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</si>
  <si>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</si>
  <si>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</si>
  <si>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</si>
  <si>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</si>
  <si>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</si>
  <si>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Periode 13</t>
  </si>
  <si>
    <t xml:space="preserve">gem. </t>
  </si>
  <si>
    <t>Alvereiland</t>
  </si>
  <si>
    <t>Ypenburg 2 - Wingerd</t>
  </si>
  <si>
    <t>Maanweg</t>
  </si>
  <si>
    <t>Binckhorstlaan thv nr 240</t>
  </si>
  <si>
    <t>Calandstraat thv nr 7459</t>
  </si>
  <si>
    <t>Neherkade Gemaalstraat</t>
  </si>
  <si>
    <t>Erasmusweg thv nr 717</t>
  </si>
  <si>
    <t>Hengelolaan thv nr 83</t>
  </si>
  <si>
    <t>Vreeswijkstraat</t>
  </si>
  <si>
    <t>Troelstrakade thv nr 619-633</t>
  </si>
  <si>
    <t>Moerweg thv nr 85</t>
  </si>
  <si>
    <t>Kamperfoeliestraat</t>
  </si>
  <si>
    <t>Segbroeklaan thv nr 306-328</t>
  </si>
  <si>
    <t>Vissershavenweg</t>
  </si>
  <si>
    <t>Pr Kennedylaan</t>
  </si>
  <si>
    <t>Laan van Meerdervoort thv nr 10 aan P-automaat</t>
  </si>
  <si>
    <t>Raamweg thv nr 5</t>
  </si>
  <si>
    <t>v. Alkemadelaan thv nr 44</t>
  </si>
  <si>
    <t>Koningskade oost</t>
  </si>
  <si>
    <t>Laan Copes v. Cattenburch thv nr 56</t>
  </si>
  <si>
    <t>Mauritskade thv nr 67</t>
  </si>
  <si>
    <t>Jan Hendrikstraat</t>
  </si>
  <si>
    <t>Vaillantlaan thv nr 82</t>
  </si>
  <si>
    <t>RIVM De Constant Rebecquestraat</t>
  </si>
  <si>
    <t>Weteringkade hoog</t>
  </si>
  <si>
    <t>A12 Prins Clauslaan / Utrechtsebaan B Zuid</t>
  </si>
  <si>
    <t>Amsterdamse Veerkade RIVM</t>
  </si>
  <si>
    <t>Hoefkade thv nr 391A</t>
  </si>
  <si>
    <t>Rockanjelaan 16</t>
  </si>
  <si>
    <t>Mecklenburglaan 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</si>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</sst>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C36" sqref="C36"/>
    </sheetView>
  </sheetViews>
  <sheetFormatPr defaultRowHeight="15" x14ac:dyDescent="0.25"/>
  <cols>
    <col min="2" max="2" width="44.85546875" bestFit="1" customWidth="1"/>
  </cols>
  <sheetData>
    <row r="1" spans="1:18" ht="25.5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3" t="s">
        <v>17</v>
      </c>
    </row>
    <row r="2" spans="1:18" x14ac:dyDescent="0.25">
      <c r="A2">
        <v>1</v>
      </c>
      <c r="B2" t="s">
        <v>18</v>
      </c>
      <c r="C2">
        <v>88012</v>
      </c>
      <c r="D2">
        <v>452947</v>
      </c>
      <c r="E2" s="4">
        <v>28.114030164750481</v>
      </c>
      <c r="F2" s="4">
        <v>34.431750614064363</v>
      </c>
      <c r="G2" s="4">
        <v>27.513696598101255</v>
      </c>
      <c r="H2" s="4">
        <v>24.766153106982699</v>
      </c>
      <c r="I2" s="4">
        <v>10.959675000000006</v>
      </c>
      <c r="J2" s="4">
        <v>15.676898554640012</v>
      </c>
      <c r="K2" s="4">
        <v>12.883391536822742</v>
      </c>
      <c r="L2" s="4">
        <v>15.864940201729091</v>
      </c>
      <c r="M2" s="4">
        <v>17.681856253865174</v>
      </c>
      <c r="N2" s="4">
        <v>14.626522911051195</v>
      </c>
      <c r="O2" s="4">
        <v>18.019070888875213</v>
      </c>
      <c r="P2" s="4">
        <v>27.107882352941186</v>
      </c>
      <c r="Q2" s="4">
        <v>24.742177539555165</v>
      </c>
      <c r="R2" s="4">
        <f>AVERAGE(E2:Q2)</f>
        <v>20.952926594106046</v>
      </c>
    </row>
    <row r="3" spans="1:18" x14ac:dyDescent="0.25">
      <c r="A3">
        <v>3</v>
      </c>
      <c r="B3" t="s">
        <v>19</v>
      </c>
      <c r="C3">
        <v>88346</v>
      </c>
      <c r="D3">
        <v>453649</v>
      </c>
      <c r="E3" s="4">
        <v>28.712201019319643</v>
      </c>
      <c r="F3" s="4">
        <v>32.279766200685337</v>
      </c>
      <c r="G3" s="4">
        <v>29.198208634719702</v>
      </c>
      <c r="H3" s="4">
        <v>26.069634849455472</v>
      </c>
      <c r="I3" s="4">
        <v>10.959675000000006</v>
      </c>
      <c r="J3" s="4">
        <v>16.796677022828586</v>
      </c>
      <c r="K3" s="4">
        <v>13.44353899494547</v>
      </c>
      <c r="L3" s="4">
        <v>15.864940201729091</v>
      </c>
      <c r="M3" s="4">
        <v>16.634523809523824</v>
      </c>
      <c r="N3" s="4">
        <v>10.969892183288396</v>
      </c>
      <c r="O3" s="4">
        <v>17.557043430186106</v>
      </c>
      <c r="P3" s="4">
        <v>26.139743697479002</v>
      </c>
      <c r="Q3" s="4">
        <v>24.257036803485455</v>
      </c>
      <c r="R3" s="4">
        <f t="shared" ref="R3:R31" si="0">AVERAGE(E3:Q3)</f>
        <v>20.683298603665087</v>
      </c>
    </row>
    <row r="4" spans="1:18" x14ac:dyDescent="0.25">
      <c r="A4">
        <v>7</v>
      </c>
      <c r="B4" t="s">
        <v>20</v>
      </c>
      <c r="C4">
        <v>85099</v>
      </c>
      <c r="D4">
        <v>451680</v>
      </c>
      <c r="E4" s="4">
        <v>30.379883867436916</v>
      </c>
      <c r="F4" s="4">
        <v>38.454268934914253</v>
      </c>
      <c r="G4" s="4">
        <v>37.456283762136664</v>
      </c>
      <c r="H4" s="4">
        <v>31.668554443638442</v>
      </c>
      <c r="I4" s="4">
        <v>18.225928259414932</v>
      </c>
      <c r="J4" s="4">
        <v>23.5292725033237</v>
      </c>
      <c r="K4" s="4">
        <v>22.732165000963882</v>
      </c>
      <c r="L4" s="4">
        <v>21.273328178374676</v>
      </c>
      <c r="M4" s="4">
        <v>27.042838976499681</v>
      </c>
      <c r="N4" s="4">
        <v>18.878958350960318</v>
      </c>
      <c r="O4" s="4">
        <v>23.027656521401056</v>
      </c>
      <c r="P4" s="4">
        <v>31.62242190842138</v>
      </c>
      <c r="Q4" s="4">
        <v>28.993442418132084</v>
      </c>
      <c r="R4" s="4">
        <f t="shared" si="0"/>
        <v>27.175769471201381</v>
      </c>
    </row>
    <row r="5" spans="1:18" x14ac:dyDescent="0.25">
      <c r="A5">
        <v>8</v>
      </c>
      <c r="B5" t="s">
        <v>21</v>
      </c>
      <c r="C5">
        <v>84885</v>
      </c>
      <c r="D5">
        <v>451803</v>
      </c>
      <c r="E5" s="4">
        <v>31.464879719845378</v>
      </c>
      <c r="F5" s="4">
        <v>38.454268934914253</v>
      </c>
      <c r="G5" s="4">
        <v>33.294474455232589</v>
      </c>
      <c r="H5" s="4">
        <v>29.40651484052141</v>
      </c>
      <c r="I5" s="4">
        <v>17.314631846444186</v>
      </c>
      <c r="J5" s="4" t="s">
        <v>48</v>
      </c>
      <c r="K5" s="4">
        <v>18.185732000771104</v>
      </c>
      <c r="L5" s="4">
        <v>20.153679326881271</v>
      </c>
      <c r="M5" s="4">
        <v>23.92251140228818</v>
      </c>
      <c r="N5" s="4">
        <v>19.777956367672715</v>
      </c>
      <c r="O5" s="4" t="s">
        <v>48</v>
      </c>
      <c r="P5" s="4" t="s">
        <v>48</v>
      </c>
      <c r="Q5" s="4">
        <v>31.98872980176581</v>
      </c>
      <c r="R5" s="4">
        <f t="shared" si="0"/>
        <v>26.39633786963369</v>
      </c>
    </row>
    <row r="6" spans="1:18" x14ac:dyDescent="0.25">
      <c r="A6">
        <v>9</v>
      </c>
      <c r="B6" t="s">
        <v>22</v>
      </c>
      <c r="C6">
        <v>84625</v>
      </c>
      <c r="D6">
        <v>451176</v>
      </c>
      <c r="E6" s="4">
        <v>38.945999827144163</v>
      </c>
      <c r="F6" s="4">
        <v>47.122995471591338</v>
      </c>
      <c r="G6" s="4">
        <v>39.273761790629372</v>
      </c>
      <c r="H6" s="4">
        <v>41.217988007703084</v>
      </c>
      <c r="I6" s="4">
        <v>33.643603309835228</v>
      </c>
      <c r="J6" s="4">
        <v>36.692866974270771</v>
      </c>
      <c r="K6" s="4">
        <v>41.50517701863356</v>
      </c>
      <c r="L6" s="4">
        <v>29.864367591594849</v>
      </c>
      <c r="M6" s="4">
        <v>34.338501275510154</v>
      </c>
      <c r="N6" s="4">
        <v>32.702019004911421</v>
      </c>
      <c r="O6" s="4">
        <v>33.971831360353129</v>
      </c>
      <c r="P6" s="4">
        <v>40.779985818890843</v>
      </c>
      <c r="Q6" s="4">
        <v>33.672347159753485</v>
      </c>
      <c r="R6" s="4">
        <f t="shared" si="0"/>
        <v>37.210111123909343</v>
      </c>
    </row>
    <row r="7" spans="1:18" x14ac:dyDescent="0.25">
      <c r="A7">
        <v>16</v>
      </c>
      <c r="B7" t="s">
        <v>23</v>
      </c>
      <c r="C7">
        <v>82578</v>
      </c>
      <c r="D7">
        <v>453841</v>
      </c>
      <c r="E7" s="4">
        <v>34.077749848751139</v>
      </c>
      <c r="F7" s="4">
        <v>45.117761621736385</v>
      </c>
      <c r="G7" s="4">
        <v>37.35796853254989</v>
      </c>
      <c r="H7" s="4">
        <v>36.192633649872505</v>
      </c>
      <c r="I7" s="4">
        <v>23.641450974478808</v>
      </c>
      <c r="J7" s="4">
        <v>30.577389145225638</v>
      </c>
      <c r="K7" s="4">
        <v>27.670118012422371</v>
      </c>
      <c r="L7" s="4">
        <v>24.632274732854889</v>
      </c>
      <c r="M7" s="4">
        <v>32.257379986085297</v>
      </c>
      <c r="N7" s="4">
        <v>27.398988896006863</v>
      </c>
      <c r="O7" s="4">
        <v>30.299200943017656</v>
      </c>
      <c r="P7" s="4">
        <v>36.986498765970765</v>
      </c>
      <c r="Q7" s="4">
        <v>29.4633037647843</v>
      </c>
      <c r="R7" s="4">
        <f t="shared" si="0"/>
        <v>31.974824528750499</v>
      </c>
    </row>
    <row r="8" spans="1:18" x14ac:dyDescent="0.25">
      <c r="A8">
        <v>21</v>
      </c>
      <c r="B8" t="s">
        <v>24</v>
      </c>
      <c r="C8">
        <v>80069</v>
      </c>
      <c r="D8">
        <v>451664</v>
      </c>
      <c r="E8" s="4">
        <v>35.051399844429746</v>
      </c>
      <c r="F8" s="4">
        <v>43.112527771881432</v>
      </c>
      <c r="G8" s="4" t="s">
        <v>48</v>
      </c>
      <c r="H8" s="4" t="s">
        <v>48</v>
      </c>
      <c r="I8" s="4" t="s">
        <v>48</v>
      </c>
      <c r="J8" s="4" t="s">
        <v>48</v>
      </c>
      <c r="K8" s="4" t="s">
        <v>48</v>
      </c>
      <c r="L8" s="4" t="s">
        <v>48</v>
      </c>
      <c r="M8" s="4" t="s">
        <v>48</v>
      </c>
      <c r="N8" s="4">
        <v>21.575952401097506</v>
      </c>
      <c r="O8" s="4">
        <v>23.027656521401056</v>
      </c>
      <c r="P8" s="4">
        <v>30.980436974789928</v>
      </c>
      <c r="Q8" s="4">
        <v>28.621495085790464</v>
      </c>
      <c r="R8" s="4">
        <f t="shared" si="0"/>
        <v>30.394911433231687</v>
      </c>
    </row>
    <row r="9" spans="1:18" x14ac:dyDescent="0.25">
      <c r="A9">
        <v>25</v>
      </c>
      <c r="B9" t="s">
        <v>25</v>
      </c>
      <c r="C9">
        <v>78759</v>
      </c>
      <c r="D9">
        <v>452003</v>
      </c>
      <c r="E9" s="4">
        <v>34.077749848751139</v>
      </c>
      <c r="F9" s="4">
        <v>43.650791763956725</v>
      </c>
      <c r="G9" s="4" t="s">
        <v>48</v>
      </c>
      <c r="H9" s="4">
        <v>31.63240940126051</v>
      </c>
      <c r="I9" s="4">
        <v>27.278597278244778</v>
      </c>
      <c r="J9" s="4">
        <v>32.615881754907349</v>
      </c>
      <c r="K9" s="4">
        <v>28.823039596273304</v>
      </c>
      <c r="L9" s="4">
        <v>29.864367591594849</v>
      </c>
      <c r="M9" s="4">
        <v>30.17625869666044</v>
      </c>
      <c r="N9" s="4">
        <v>22.095958787102312</v>
      </c>
      <c r="O9" s="4">
        <v>24.869869043113141</v>
      </c>
      <c r="P9" s="4">
        <v>30.980436974789928</v>
      </c>
      <c r="Q9" s="4">
        <v>28.621495085790464</v>
      </c>
      <c r="R9" s="4">
        <f t="shared" si="0"/>
        <v>30.390571318537074</v>
      </c>
    </row>
    <row r="10" spans="1:18" x14ac:dyDescent="0.25">
      <c r="A10">
        <v>28</v>
      </c>
      <c r="B10" t="s">
        <v>26</v>
      </c>
      <c r="C10">
        <v>78906</v>
      </c>
      <c r="D10">
        <v>452854</v>
      </c>
      <c r="E10" s="4">
        <v>34.719867277070762</v>
      </c>
      <c r="F10" s="4">
        <v>39.493573500722746</v>
      </c>
      <c r="G10" s="4">
        <v>34.334926781958607</v>
      </c>
      <c r="H10" s="4">
        <v>32.590967261904765</v>
      </c>
      <c r="I10" s="4">
        <v>25.460024126361795</v>
      </c>
      <c r="J10" s="4">
        <v>30.577389145225638</v>
      </c>
      <c r="K10" s="4">
        <v>32.281804347826096</v>
      </c>
      <c r="L10" s="4">
        <v>27.652192214439676</v>
      </c>
      <c r="M10" s="4">
        <v>32.257379986085297</v>
      </c>
      <c r="N10" s="4">
        <v>28.282827247490957</v>
      </c>
      <c r="O10" s="4">
        <v>28.462885734349921</v>
      </c>
      <c r="P10" s="4">
        <v>35.089755239510723</v>
      </c>
      <c r="Q10" s="4">
        <v>31.98872980176581</v>
      </c>
      <c r="R10" s="4">
        <f t="shared" si="0"/>
        <v>31.784024820362522</v>
      </c>
    </row>
    <row r="11" spans="1:18" x14ac:dyDescent="0.25">
      <c r="A11">
        <v>31</v>
      </c>
      <c r="B11" t="s">
        <v>27</v>
      </c>
      <c r="C11">
        <v>80714</v>
      </c>
      <c r="D11">
        <v>452538</v>
      </c>
      <c r="E11" s="4">
        <v>36.998699835786951</v>
      </c>
      <c r="F11" s="4">
        <v>48.125612396518811</v>
      </c>
      <c r="G11" s="4">
        <v>44.54219325034795</v>
      </c>
      <c r="H11" s="4">
        <v>34.508082983193283</v>
      </c>
      <c r="I11" s="4">
        <v>28.642527142157018</v>
      </c>
      <c r="J11" s="4">
        <v>41.789098498475042</v>
      </c>
      <c r="K11" s="4">
        <v>42.658098602484486</v>
      </c>
      <c r="L11" s="4">
        <v>41.478288321659512</v>
      </c>
      <c r="M11" s="4">
        <v>45.26438804499066</v>
      </c>
      <c r="N11" s="4">
        <v>36.679291586589834</v>
      </c>
      <c r="O11" s="4">
        <v>37.185382975521669</v>
      </c>
      <c r="P11" s="4">
        <v>41.728357582120864</v>
      </c>
      <c r="Q11" s="4">
        <v>38.302294894219592</v>
      </c>
      <c r="R11" s="4">
        <f t="shared" si="0"/>
        <v>39.838639701081973</v>
      </c>
    </row>
    <row r="12" spans="1:18" x14ac:dyDescent="0.25">
      <c r="A12">
        <v>33</v>
      </c>
      <c r="B12" t="s">
        <v>28</v>
      </c>
      <c r="C12">
        <v>80210</v>
      </c>
      <c r="D12">
        <v>452245</v>
      </c>
      <c r="E12" s="4">
        <v>33.104099853072533</v>
      </c>
      <c r="F12" s="4">
        <v>43.112527771881432</v>
      </c>
      <c r="G12" s="4">
        <v>37.35796853254989</v>
      </c>
      <c r="H12" s="4">
        <v>32.590967261904765</v>
      </c>
      <c r="I12" s="4">
        <v>24.550737550420301</v>
      </c>
      <c r="J12" s="4">
        <v>33.635128059748205</v>
      </c>
      <c r="K12" s="4">
        <v>31.128882763975167</v>
      </c>
      <c r="L12" s="4">
        <v>32.076542968750026</v>
      </c>
      <c r="M12" s="4">
        <v>36.419622564935011</v>
      </c>
      <c r="N12" s="4">
        <v>30.050503950459142</v>
      </c>
      <c r="O12" s="4">
        <v>32.135516151685394</v>
      </c>
      <c r="P12" s="4">
        <v>38.883242292430801</v>
      </c>
      <c r="Q12" s="4">
        <v>33.672347159753485</v>
      </c>
      <c r="R12" s="4">
        <f t="shared" si="0"/>
        <v>33.747545144735859</v>
      </c>
    </row>
    <row r="13" spans="1:18" x14ac:dyDescent="0.25">
      <c r="A13">
        <v>35</v>
      </c>
      <c r="B13" t="s">
        <v>29</v>
      </c>
      <c r="C13">
        <v>78341</v>
      </c>
      <c r="D13">
        <v>454032</v>
      </c>
      <c r="E13" s="4">
        <v>29.294888015028455</v>
      </c>
      <c r="F13" s="4">
        <v>37.414964369105761</v>
      </c>
      <c r="G13" s="4">
        <v>31.444224683544292</v>
      </c>
      <c r="H13" s="4">
        <v>33.930594046755473</v>
      </c>
      <c r="I13" s="4">
        <v>18.225928259414932</v>
      </c>
      <c r="J13" s="4">
        <v>24.598784889838413</v>
      </c>
      <c r="K13" s="4">
        <v>20.458948500867493</v>
      </c>
      <c r="L13" s="4">
        <v>21.273328178374676</v>
      </c>
      <c r="M13" s="4">
        <v>22.882402210884344</v>
      </c>
      <c r="N13" s="4">
        <v>18.878958350960318</v>
      </c>
      <c r="O13" s="4">
        <v>23.027656521401056</v>
      </c>
      <c r="P13" s="4">
        <v>32.580677117767479</v>
      </c>
      <c r="Q13" s="4">
        <v>26.275307191432201</v>
      </c>
      <c r="R13" s="4">
        <f t="shared" si="0"/>
        <v>26.175897102721152</v>
      </c>
    </row>
    <row r="14" spans="1:18" x14ac:dyDescent="0.25">
      <c r="A14">
        <v>40</v>
      </c>
      <c r="B14" t="s">
        <v>30</v>
      </c>
      <c r="C14">
        <v>78317</v>
      </c>
      <c r="D14">
        <v>455401</v>
      </c>
      <c r="E14" s="4">
        <v>29.294888015028455</v>
      </c>
      <c r="F14" s="4">
        <v>37.659727234132895</v>
      </c>
      <c r="G14" s="4">
        <v>31.213569801780551</v>
      </c>
      <c r="H14" s="4">
        <v>28.275495038962895</v>
      </c>
      <c r="I14" s="4">
        <v>18.225928259414932</v>
      </c>
      <c r="J14" s="4">
        <v>26.737809662867839</v>
      </c>
      <c r="K14" s="4">
        <v>23.868773251012072</v>
      </c>
      <c r="L14" s="4">
        <v>26.546104525862088</v>
      </c>
      <c r="M14" s="4">
        <v>29.135698051948012</v>
      </c>
      <c r="N14" s="4">
        <v>21.575952401097506</v>
      </c>
      <c r="O14" s="4">
        <v>23.948762782257099</v>
      </c>
      <c r="P14" s="4">
        <v>35.089755239510723</v>
      </c>
      <c r="Q14" s="4">
        <v>28.087397342565456</v>
      </c>
      <c r="R14" s="4">
        <f t="shared" si="0"/>
        <v>27.666143200495426</v>
      </c>
    </row>
    <row r="15" spans="1:18" x14ac:dyDescent="0.25">
      <c r="A15">
        <v>41</v>
      </c>
      <c r="B15" t="s">
        <v>31</v>
      </c>
      <c r="C15">
        <v>78343</v>
      </c>
      <c r="D15">
        <v>457649</v>
      </c>
      <c r="E15" s="4">
        <v>35.804863129479223</v>
      </c>
      <c r="F15" s="4">
        <v>39.493573500722746</v>
      </c>
      <c r="G15" s="4">
        <v>37.456283762136664</v>
      </c>
      <c r="H15" s="4">
        <v>35.061613848313989</v>
      </c>
      <c r="I15" s="4">
        <v>23.641450974478808</v>
      </c>
      <c r="J15" s="4">
        <v>26.500403925862223</v>
      </c>
      <c r="K15" s="4">
        <v>29.975961180124237</v>
      </c>
      <c r="L15" s="4">
        <v>25.192099158601589</v>
      </c>
      <c r="M15" s="4">
        <v>27.562893572201595</v>
      </c>
      <c r="N15" s="4">
        <v>22.537877962844355</v>
      </c>
      <c r="O15" s="4">
        <v>28.462885734349921</v>
      </c>
      <c r="P15" s="4">
        <v>34.141383476280708</v>
      </c>
      <c r="Q15" s="4">
        <v>28.087397342565456</v>
      </c>
      <c r="R15" s="4">
        <f t="shared" si="0"/>
        <v>30.30143750522781</v>
      </c>
    </row>
    <row r="16" spans="1:18" x14ac:dyDescent="0.25">
      <c r="A16">
        <v>43</v>
      </c>
      <c r="B16" t="s">
        <v>32</v>
      </c>
      <c r="C16">
        <v>79058</v>
      </c>
      <c r="D16">
        <v>456056</v>
      </c>
      <c r="E16" s="4">
        <v>35.051399844429746</v>
      </c>
      <c r="F16" s="4">
        <v>43.613836234345172</v>
      </c>
      <c r="G16" s="4">
        <v>37.456283762136664</v>
      </c>
      <c r="H16" s="4">
        <v>35.466640843837538</v>
      </c>
      <c r="I16" s="4">
        <v>29.097170430127765</v>
      </c>
      <c r="J16" s="4">
        <v>35.163997517009484</v>
      </c>
      <c r="K16" s="4">
        <v>39.199333850931694</v>
      </c>
      <c r="L16" s="4">
        <v>34.288718345905195</v>
      </c>
      <c r="M16" s="4">
        <v>32.777660308441511</v>
      </c>
      <c r="N16" s="4">
        <v>28.724746423233004</v>
      </c>
      <c r="O16" s="4">
        <v>29.840122140850724</v>
      </c>
      <c r="P16" s="4">
        <v>39.357428174045815</v>
      </c>
      <c r="Q16" s="4">
        <v>32.83053848075965</v>
      </c>
      <c r="R16" s="4">
        <f t="shared" si="0"/>
        <v>34.835990488927223</v>
      </c>
    </row>
    <row r="17" spans="1:18" x14ac:dyDescent="0.25">
      <c r="A17">
        <v>48</v>
      </c>
      <c r="B17" t="s">
        <v>33</v>
      </c>
      <c r="C17">
        <v>80454</v>
      </c>
      <c r="D17">
        <v>455923</v>
      </c>
      <c r="E17" s="4">
        <v>31.464879719845378</v>
      </c>
      <c r="F17" s="4">
        <v>42.611487198148232</v>
      </c>
      <c r="G17" s="4">
        <v>35.375379108684626</v>
      </c>
      <c r="H17" s="4">
        <v>32.799574245196958</v>
      </c>
      <c r="I17" s="4">
        <v>19.137224672385678</v>
      </c>
      <c r="J17" s="4">
        <v>26.203053469610484</v>
      </c>
      <c r="K17" s="4">
        <v>23.300469125987977</v>
      </c>
      <c r="L17" s="4">
        <v>25.192099158601589</v>
      </c>
      <c r="M17" s="4">
        <v>27.562893572201595</v>
      </c>
      <c r="N17" s="4">
        <v>22.537877962844355</v>
      </c>
      <c r="O17" s="4">
        <v>27.54472813001605</v>
      </c>
      <c r="P17" s="4">
        <v>35.089755239510723</v>
      </c>
      <c r="Q17" s="4">
        <v>27.779686406796625</v>
      </c>
      <c r="R17" s="4">
        <f t="shared" si="0"/>
        <v>28.969162154602323</v>
      </c>
    </row>
    <row r="18" spans="1:18" x14ac:dyDescent="0.25">
      <c r="A18">
        <v>50</v>
      </c>
      <c r="B18" t="s">
        <v>34</v>
      </c>
      <c r="C18">
        <v>81309</v>
      </c>
      <c r="D18">
        <v>456387</v>
      </c>
      <c r="E18" s="4">
        <v>32.617274855233234</v>
      </c>
      <c r="F18" s="4">
        <v>41.052530349435486</v>
      </c>
      <c r="G18" s="4">
        <v>31.73379596514356</v>
      </c>
      <c r="H18" s="4">
        <v>35.466640843837538</v>
      </c>
      <c r="I18" s="4">
        <v>29.551813718098511</v>
      </c>
      <c r="J18" s="4">
        <v>27.519650230703075</v>
      </c>
      <c r="K18" s="4">
        <v>35.164108307453432</v>
      </c>
      <c r="L18" s="4">
        <v>28.205236058728467</v>
      </c>
      <c r="M18" s="4">
        <v>29.135698051948012</v>
      </c>
      <c r="N18" s="4">
        <v>25.631312193038681</v>
      </c>
      <c r="O18" s="4">
        <v>28.003806932182986</v>
      </c>
      <c r="P18" s="4">
        <v>35.089755239510723</v>
      </c>
      <c r="Q18" s="4">
        <v>30.305112443778139</v>
      </c>
      <c r="R18" s="4">
        <f t="shared" si="0"/>
        <v>31.498210399160914</v>
      </c>
    </row>
    <row r="19" spans="1:18" x14ac:dyDescent="0.25">
      <c r="A19">
        <v>54</v>
      </c>
      <c r="B19" t="s">
        <v>35</v>
      </c>
      <c r="C19">
        <v>82417</v>
      </c>
      <c r="D19">
        <v>456789</v>
      </c>
      <c r="E19" s="4">
        <v>29.908542728457959</v>
      </c>
      <c r="F19" s="4">
        <v>36.583735027443389</v>
      </c>
      <c r="G19" s="4">
        <v>31.444224683544292</v>
      </c>
      <c r="H19" s="4">
        <v>28.275495038962895</v>
      </c>
      <c r="I19" s="4">
        <v>18.225928259414932</v>
      </c>
      <c r="J19" s="4">
        <v>23.5292725033237</v>
      </c>
      <c r="K19" s="4">
        <v>25.005381501060267</v>
      </c>
      <c r="L19" s="4">
        <v>24.632274732854889</v>
      </c>
      <c r="M19" s="4">
        <v>23.92251140228818</v>
      </c>
      <c r="N19" s="4">
        <v>20.676954384385109</v>
      </c>
      <c r="O19" s="4">
        <v>23.948762782257099</v>
      </c>
      <c r="P19" s="4">
        <v>29.044159663865557</v>
      </c>
      <c r="Q19" s="4">
        <v>26.275307191432201</v>
      </c>
      <c r="R19" s="4">
        <f t="shared" si="0"/>
        <v>26.267119223022348</v>
      </c>
    </row>
    <row r="20" spans="1:18" x14ac:dyDescent="0.25">
      <c r="A20">
        <v>58</v>
      </c>
      <c r="B20" t="s">
        <v>36</v>
      </c>
      <c r="C20">
        <v>81544</v>
      </c>
      <c r="D20">
        <v>455946</v>
      </c>
      <c r="E20" s="4">
        <v>35.051399844429746</v>
      </c>
      <c r="F20" s="4">
        <v>42.611487198148232</v>
      </c>
      <c r="G20" s="4">
        <v>35.375379108684626</v>
      </c>
      <c r="H20" s="4">
        <v>46.010777310924375</v>
      </c>
      <c r="I20" s="4">
        <v>33.643603309835228</v>
      </c>
      <c r="J20" s="4">
        <v>33.635128059748205</v>
      </c>
      <c r="K20" s="4">
        <v>38.046412267080761</v>
      </c>
      <c r="L20" s="4">
        <v>32.076542968750026</v>
      </c>
      <c r="M20" s="4">
        <v>32.257379986085297</v>
      </c>
      <c r="N20" s="4">
        <v>29.166665598975051</v>
      </c>
      <c r="O20" s="4">
        <v>30.299200943017656</v>
      </c>
      <c r="P20" s="4">
        <v>40.779985818890843</v>
      </c>
      <c r="Q20" s="4">
        <v>29.4633037647843</v>
      </c>
      <c r="R20" s="4">
        <f t="shared" si="0"/>
        <v>35.262866629181104</v>
      </c>
    </row>
    <row r="21" spans="1:18" x14ac:dyDescent="0.25">
      <c r="A21">
        <v>62</v>
      </c>
      <c r="B21" t="s">
        <v>37</v>
      </c>
      <c r="C21">
        <v>80924</v>
      </c>
      <c r="D21">
        <v>456439</v>
      </c>
      <c r="E21" s="4">
        <v>35.051399844429746</v>
      </c>
      <c r="F21" s="4">
        <v>43.650791763956725</v>
      </c>
      <c r="G21" s="4">
        <v>37.456283762136664</v>
      </c>
      <c r="H21" s="4">
        <v>35.627123749093244</v>
      </c>
      <c r="I21" s="4">
        <v>22.732164398537318</v>
      </c>
      <c r="J21" s="4">
        <v>28.029273383123503</v>
      </c>
      <c r="K21" s="4">
        <v>28.823039596273304</v>
      </c>
      <c r="L21" s="4">
        <v>26.311748010094995</v>
      </c>
      <c r="M21" s="4">
        <v>27.562893572201595</v>
      </c>
      <c r="N21" s="4">
        <v>24.747473841554587</v>
      </c>
      <c r="O21" s="4">
        <v>27.085649327849119</v>
      </c>
      <c r="P21" s="4">
        <v>35.089755239510723</v>
      </c>
      <c r="Q21" s="4">
        <v>30.726016783275057</v>
      </c>
      <c r="R21" s="4">
        <f t="shared" si="0"/>
        <v>30.991816405541275</v>
      </c>
    </row>
    <row r="22" spans="1:18" x14ac:dyDescent="0.25">
      <c r="A22">
        <v>66</v>
      </c>
      <c r="B22" t="s">
        <v>38</v>
      </c>
      <c r="C22">
        <v>81217</v>
      </c>
      <c r="D22">
        <v>455865</v>
      </c>
      <c r="E22" s="4">
        <v>29.908542728457959</v>
      </c>
      <c r="F22" s="4">
        <v>39.493573500722746</v>
      </c>
      <c r="G22" s="4">
        <v>32.25402212850657</v>
      </c>
      <c r="H22" s="4">
        <v>33.930594046755473</v>
      </c>
      <c r="I22" s="4">
        <v>21.871113911297918</v>
      </c>
      <c r="J22" s="4">
        <v>24.598784889838413</v>
      </c>
      <c r="K22" s="4">
        <v>21.595556750915687</v>
      </c>
      <c r="L22" s="4">
        <v>23.512625881361483</v>
      </c>
      <c r="M22" s="4">
        <v>26.002729785095845</v>
      </c>
      <c r="N22" s="4">
        <v>21.575952401097506</v>
      </c>
      <c r="O22" s="4">
        <v>25.708412921348316</v>
      </c>
      <c r="P22" s="4">
        <v>34.141383476280708</v>
      </c>
      <c r="Q22" s="4">
        <v>28.621495085790464</v>
      </c>
      <c r="R22" s="4">
        <f t="shared" si="0"/>
        <v>27.939599039036082</v>
      </c>
    </row>
    <row r="23" spans="1:18" x14ac:dyDescent="0.25">
      <c r="A23">
        <v>67</v>
      </c>
      <c r="B23" t="s">
        <v>39</v>
      </c>
      <c r="C23">
        <v>80949</v>
      </c>
      <c r="D23">
        <v>454757</v>
      </c>
      <c r="E23" s="4">
        <v>32.549875572253839</v>
      </c>
      <c r="F23" s="4">
        <v>40.532878066531239</v>
      </c>
      <c r="G23" s="4">
        <v>33.294474455232589</v>
      </c>
      <c r="H23" s="4">
        <v>36.192633649872505</v>
      </c>
      <c r="I23" s="4">
        <v>23.641450974478808</v>
      </c>
      <c r="J23" s="4">
        <v>25.668297276353126</v>
      </c>
      <c r="K23" s="4">
        <v>26.141989751108461</v>
      </c>
      <c r="L23" s="4">
        <v>23.512625881361483</v>
      </c>
      <c r="M23" s="4">
        <v>24.962620593692012</v>
      </c>
      <c r="N23" s="4">
        <v>22.095958787102312</v>
      </c>
      <c r="O23" s="4">
        <v>25.708412921348316</v>
      </c>
      <c r="P23" s="4">
        <v>33.538932327113585</v>
      </c>
      <c r="Q23" s="4">
        <v>28.621495085790464</v>
      </c>
      <c r="R23" s="4">
        <f t="shared" si="0"/>
        <v>28.958588103249131</v>
      </c>
    </row>
    <row r="24" spans="1:18" x14ac:dyDescent="0.25">
      <c r="A24">
        <v>80</v>
      </c>
      <c r="B24" t="s">
        <v>40</v>
      </c>
      <c r="C24">
        <v>80574</v>
      </c>
      <c r="D24">
        <v>454010</v>
      </c>
      <c r="E24" s="4">
        <v>35.804863129479223</v>
      </c>
      <c r="F24" s="4">
        <v>43.650791763956725</v>
      </c>
      <c r="G24" s="4">
        <v>36.415831435410645</v>
      </c>
      <c r="H24" s="4">
        <v>35.466640843837538</v>
      </c>
      <c r="I24" s="4">
        <v>30.006457006069258</v>
      </c>
      <c r="J24" s="4">
        <v>31.596635450066493</v>
      </c>
      <c r="K24" s="4">
        <v>33.434725931677029</v>
      </c>
      <c r="L24" s="4">
        <v>26.546104525862088</v>
      </c>
      <c r="M24" s="4">
        <v>30.17625869666044</v>
      </c>
      <c r="N24" s="4">
        <v>27.398988896006863</v>
      </c>
      <c r="O24" s="4">
        <v>30.299200943017656</v>
      </c>
      <c r="P24" s="4">
        <v>41.728357582120864</v>
      </c>
      <c r="Q24" s="4">
        <v>31.98872980176581</v>
      </c>
      <c r="R24" s="4">
        <f t="shared" si="0"/>
        <v>33.424122000456208</v>
      </c>
    </row>
    <row r="25" spans="1:18" x14ac:dyDescent="0.25">
      <c r="A25">
        <v>84</v>
      </c>
      <c r="B25" t="s">
        <v>41</v>
      </c>
      <c r="C25">
        <v>80069</v>
      </c>
      <c r="D25">
        <v>454891</v>
      </c>
      <c r="E25" s="4">
        <v>26.319517601043003</v>
      </c>
      <c r="F25" s="4">
        <v>35.149078751857367</v>
      </c>
      <c r="G25" s="4">
        <v>29.572544642857132</v>
      </c>
      <c r="H25" s="4">
        <v>24.331659192825107</v>
      </c>
      <c r="I25" s="4">
        <v>15.188273549512445</v>
      </c>
      <c r="J25" s="4">
        <v>16.423417533432392</v>
      </c>
      <c r="K25" s="4">
        <v>13.816970633693956</v>
      </c>
      <c r="L25" s="4">
        <v>15.109466858789611</v>
      </c>
      <c r="M25" s="4">
        <v>16.634523809523824</v>
      </c>
      <c r="N25" s="4">
        <v>15.882298295252331</v>
      </c>
      <c r="O25" s="4">
        <v>22.413585680830362</v>
      </c>
      <c r="P25" s="4">
        <v>32.580677117767479</v>
      </c>
      <c r="Q25" s="4">
        <v>25.369262115865574</v>
      </c>
      <c r="R25" s="4">
        <f t="shared" si="0"/>
        <v>22.214713521788504</v>
      </c>
    </row>
    <row r="26" spans="1:18" x14ac:dyDescent="0.25">
      <c r="A26">
        <v>85</v>
      </c>
      <c r="B26" t="s">
        <v>42</v>
      </c>
      <c r="C26">
        <v>82329</v>
      </c>
      <c r="D26">
        <v>454515</v>
      </c>
      <c r="E26" s="4">
        <v>36.025049840108345</v>
      </c>
      <c r="F26" s="4">
        <v>45.619070084200125</v>
      </c>
      <c r="G26" s="4">
        <v>39.273761790629372</v>
      </c>
      <c r="H26" s="4">
        <v>39.300872286414574</v>
      </c>
      <c r="I26" s="4">
        <v>40.463252629396422</v>
      </c>
      <c r="J26" s="4">
        <v>37.202490126691195</v>
      </c>
      <c r="K26" s="4">
        <v>40.352255434782627</v>
      </c>
      <c r="L26" s="4">
        <v>42.584376010237101</v>
      </c>
      <c r="M26" s="4">
        <v>39.541304499072297</v>
      </c>
      <c r="N26" s="4">
        <v>32.702019004911421</v>
      </c>
      <c r="O26" s="4">
        <v>33.971831360353129</v>
      </c>
      <c r="P26" s="4">
        <v>42.676729345350878</v>
      </c>
      <c r="Q26" s="4">
        <v>34.935060178244242</v>
      </c>
      <c r="R26" s="4">
        <f t="shared" si="0"/>
        <v>38.819082506953208</v>
      </c>
    </row>
    <row r="27" spans="1:18" x14ac:dyDescent="0.25">
      <c r="A27">
        <v>91</v>
      </c>
      <c r="B27" t="s">
        <v>43</v>
      </c>
      <c r="C27">
        <v>82352</v>
      </c>
      <c r="D27">
        <v>455561</v>
      </c>
      <c r="E27" s="4">
        <v>38.945999827144163</v>
      </c>
      <c r="F27" s="4">
        <v>52.13608009622871</v>
      </c>
      <c r="G27" s="4">
        <v>42.147451677748599</v>
      </c>
      <c r="H27" s="4">
        <v>39.300872286414574</v>
      </c>
      <c r="I27" s="4">
        <v>45.464328797074636</v>
      </c>
      <c r="J27" s="4">
        <v>41.789098498475042</v>
      </c>
      <c r="K27" s="4">
        <v>47.269784937888218</v>
      </c>
      <c r="L27" s="4">
        <v>42.031332165948307</v>
      </c>
      <c r="M27" s="4">
        <v>40.581865143784725</v>
      </c>
      <c r="N27" s="4">
        <v>34.469695707879602</v>
      </c>
      <c r="O27" s="4">
        <v>36.726304173354734</v>
      </c>
      <c r="P27" s="4">
        <v>41.728357582120864</v>
      </c>
      <c r="Q27" s="4">
        <v>37.881390554722671</v>
      </c>
      <c r="R27" s="4">
        <f t="shared" si="0"/>
        <v>41.574812419137295</v>
      </c>
    </row>
    <row r="28" spans="1:18" x14ac:dyDescent="0.25">
      <c r="A28">
        <v>95</v>
      </c>
      <c r="B28" t="s">
        <v>44</v>
      </c>
      <c r="C28">
        <v>81548</v>
      </c>
      <c r="D28">
        <v>454621</v>
      </c>
      <c r="E28" s="4">
        <v>33.428649851632073</v>
      </c>
      <c r="F28" s="4">
        <v>43.650791763956725</v>
      </c>
      <c r="G28" s="4">
        <v>37.038669656203311</v>
      </c>
      <c r="H28" s="4">
        <v>32.590967261904765</v>
      </c>
      <c r="I28" s="4">
        <v>24.85383307573413</v>
      </c>
      <c r="J28" s="4">
        <v>27.094313791706075</v>
      </c>
      <c r="K28" s="4">
        <v>22.732165000963882</v>
      </c>
      <c r="L28" s="4">
        <v>23.885842165192617</v>
      </c>
      <c r="M28" s="4">
        <v>26.696135912698402</v>
      </c>
      <c r="N28" s="4">
        <v>24.747473841554587</v>
      </c>
      <c r="O28" s="4">
        <v>27.238675595238096</v>
      </c>
      <c r="P28" s="4">
        <v>35.72200308166407</v>
      </c>
      <c r="Q28" s="4">
        <v>32.549935587761702</v>
      </c>
      <c r="R28" s="4">
        <f t="shared" si="0"/>
        <v>30.171496660477729</v>
      </c>
    </row>
    <row r="29" spans="1:18" x14ac:dyDescent="0.25">
      <c r="A29">
        <v>100</v>
      </c>
      <c r="B29" t="s">
        <v>45</v>
      </c>
      <c r="C29">
        <v>81015</v>
      </c>
      <c r="D29">
        <v>453619</v>
      </c>
      <c r="E29" s="4">
        <v>40.406474820662069</v>
      </c>
      <c r="F29" s="4">
        <v>48.125612396518811</v>
      </c>
      <c r="G29" s="4">
        <v>40.231658419669117</v>
      </c>
      <c r="H29" s="4">
        <v>34.028804052871152</v>
      </c>
      <c r="I29" s="4">
        <v>29.551813718098511</v>
      </c>
      <c r="J29" s="4">
        <v>35.673620669429916</v>
      </c>
      <c r="K29" s="4">
        <v>35.740569099378895</v>
      </c>
      <c r="L29" s="4">
        <v>31.523499124461228</v>
      </c>
      <c r="M29" s="4">
        <v>33.81822095315394</v>
      </c>
      <c r="N29" s="4">
        <v>31.818180653427326</v>
      </c>
      <c r="O29" s="4">
        <v>33.053673756019265</v>
      </c>
      <c r="P29" s="4">
        <v>39.831614055660822</v>
      </c>
      <c r="Q29" s="4">
        <v>37.881390554722671</v>
      </c>
      <c r="R29" s="4">
        <f t="shared" si="0"/>
        <v>36.283471713390284</v>
      </c>
    </row>
    <row r="30" spans="1:18" x14ac:dyDescent="0.25">
      <c r="A30">
        <v>104</v>
      </c>
      <c r="B30" t="s">
        <v>46</v>
      </c>
      <c r="C30">
        <v>74855</v>
      </c>
      <c r="D30">
        <v>453620</v>
      </c>
      <c r="E30" s="4">
        <v>22.132321619058889</v>
      </c>
      <c r="F30" s="4">
        <v>30.665777890651075</v>
      </c>
      <c r="G30" s="4">
        <v>25.829184561482812</v>
      </c>
      <c r="H30" s="4">
        <v>21.507448750800766</v>
      </c>
      <c r="I30" s="4">
        <v>8.6764093750000058</v>
      </c>
      <c r="J30" s="4">
        <v>12.877452384168581</v>
      </c>
      <c r="K30" s="4">
        <v>9.5225067880863747</v>
      </c>
      <c r="L30" s="4">
        <v>12.465310158501428</v>
      </c>
      <c r="M30" s="4">
        <v>12.475892857142867</v>
      </c>
      <c r="N30" s="4">
        <v>10.512813342318047</v>
      </c>
      <c r="O30" s="4">
        <v>15.246906136740566</v>
      </c>
      <c r="P30" s="4">
        <v>24.687535714285723</v>
      </c>
      <c r="Q30" s="4">
        <v>21.346192387067198</v>
      </c>
      <c r="R30" s="4">
        <f t="shared" si="0"/>
        <v>17.53428861271572</v>
      </c>
    </row>
    <row r="31" spans="1:18" x14ac:dyDescent="0.25">
      <c r="A31">
        <v>105</v>
      </c>
      <c r="B31" t="s">
        <v>47</v>
      </c>
      <c r="C31">
        <v>84340</v>
      </c>
      <c r="D31">
        <v>459978</v>
      </c>
      <c r="E31" s="4">
        <v>14.95427136422898</v>
      </c>
      <c r="F31" s="4">
        <v>24.747820753858761</v>
      </c>
      <c r="G31" s="4">
        <v>17.406624378390593</v>
      </c>
      <c r="H31" s="4">
        <v>14.990040038436897</v>
      </c>
      <c r="I31" s="4">
        <v>17.314631846444186</v>
      </c>
      <c r="J31" s="4">
        <v>8.9582277455085784</v>
      </c>
      <c r="K31" s="4">
        <v>7.281916955595463</v>
      </c>
      <c r="L31" s="4">
        <v>8.4990751080691549</v>
      </c>
      <c r="M31" s="4">
        <v>8.8370907738095319</v>
      </c>
      <c r="N31" s="4">
        <v>8.2274191374662973</v>
      </c>
      <c r="O31" s="4">
        <v>12.01271392591681</v>
      </c>
      <c r="P31" s="4">
        <v>17.910565126050429</v>
      </c>
      <c r="Q31" s="4">
        <v>16.0096442903004</v>
      </c>
      <c r="R31" s="4">
        <f t="shared" si="0"/>
        <v>13.626926264928928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2B045-1CE6-43FA-B686-5AF8D6ECE2BE}">
  <dimension ref="A1:R31"/>
  <sheetViews>
    <sheetView workbookViewId="0">
      <selection activeCell="B34" sqref="B34"/>
    </sheetView>
  </sheetViews>
  <sheetFormatPr defaultRowHeight="15" x14ac:dyDescent="0.25"/>
  <cols>
    <col min="1" max="1" width="15.42578125" customWidth="1"/>
    <col min="2" max="2" width="44.85546875" bestFit="1" customWidth="1"/>
    <col min="14" max="14" width="10.140625" customWidth="1"/>
    <col min="15" max="15" width="11.28515625" customWidth="1"/>
    <col min="16" max="16" width="11" customWidth="1"/>
    <col min="17" max="17" width="9.85546875" bestFit="1" customWidth="1"/>
    <col min="18" max="18" width="5.140625" bestFit="1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3" t="s">
        <v>17</v>
      </c>
    </row>
    <row r="2" spans="1:18" x14ac:dyDescent="0.25">
      <c r="A2">
        <v>1</v>
      </c>
      <c r="B2" t="s">
        <v>18</v>
      </c>
      <c r="C2">
        <v>88012</v>
      </c>
      <c r="D2">
        <v>452947</v>
      </c>
      <c r="E2" s="4">
        <v>24.626711375133432</v>
      </c>
      <c r="F2" s="4">
        <v>20.647492260061927</v>
      </c>
      <c r="G2" s="4">
        <v>16.119006147540968</v>
      </c>
      <c r="H2" s="4">
        <v>15.067451131687246</v>
      </c>
      <c r="I2" s="4">
        <v>11.606568203650347</v>
      </c>
      <c r="J2" s="4">
        <v>10.922372227579553</v>
      </c>
      <c r="K2" s="4">
        <v>11.659538304632646</v>
      </c>
      <c r="L2" s="4">
        <v>12.751979166666663</v>
      </c>
      <c r="M2" s="4">
        <v>13.568257274119457</v>
      </c>
      <c r="N2" s="4">
        <v>16.916521473889706</v>
      </c>
      <c r="O2" s="4">
        <v>16.945752895752893</v>
      </c>
      <c r="P2" s="4">
        <v>21.139830956154242</v>
      </c>
      <c r="Q2" s="4">
        <v>26.669736044964271</v>
      </c>
      <c r="R2" s="4">
        <f>AVERAGE(E2:Q2)</f>
        <v>16.818555189371796</v>
      </c>
    </row>
    <row r="3" spans="1:18" x14ac:dyDescent="0.25">
      <c r="A3">
        <v>3</v>
      </c>
      <c r="B3" t="s">
        <v>19</v>
      </c>
      <c r="C3">
        <v>88346</v>
      </c>
      <c r="D3">
        <v>453649</v>
      </c>
      <c r="E3" s="4">
        <v>24.626711375133432</v>
      </c>
      <c r="F3" s="4">
        <v>21.021386556600426</v>
      </c>
      <c r="G3" s="4">
        <v>17.193606557377034</v>
      </c>
      <c r="H3" s="4">
        <v>18.080941358024695</v>
      </c>
      <c r="I3" s="4">
        <v>11.606568203650347</v>
      </c>
      <c r="J3" s="4">
        <v>12.014609450337508</v>
      </c>
      <c r="K3" s="4">
        <v>12.719496332326523</v>
      </c>
      <c r="L3" s="4">
        <v>11.592708333333331</v>
      </c>
      <c r="M3" s="4">
        <v>13.568257274119457</v>
      </c>
      <c r="N3" s="4">
        <v>17.462215714982921</v>
      </c>
      <c r="O3" s="4">
        <v>14.827533783783782</v>
      </c>
      <c r="P3" s="4">
        <v>20.220707871104057</v>
      </c>
      <c r="Q3" s="4">
        <v>25.160128344305914</v>
      </c>
      <c r="R3" s="4">
        <f t="shared" ref="R3:R31" si="0">AVERAGE(E3:Q3)</f>
        <v>16.930374704236879</v>
      </c>
    </row>
    <row r="4" spans="1:18" x14ac:dyDescent="0.25">
      <c r="A4">
        <v>7</v>
      </c>
      <c r="B4" t="s">
        <v>20</v>
      </c>
      <c r="C4">
        <v>85099</v>
      </c>
      <c r="D4">
        <v>451680</v>
      </c>
      <c r="E4" s="4">
        <v>25.611779830138769</v>
      </c>
      <c r="F4" s="4">
        <v>21.976904127354992</v>
      </c>
      <c r="G4" s="4">
        <v>19.063733968630586</v>
      </c>
      <c r="H4" s="4">
        <v>20.185155092592588</v>
      </c>
      <c r="I4" s="4">
        <v>15.372344995302495</v>
      </c>
      <c r="J4" s="4">
        <v>12.556335139970285</v>
      </c>
      <c r="K4" s="4">
        <v>17.78366931732468</v>
      </c>
      <c r="L4" s="4">
        <v>18.836880090852127</v>
      </c>
      <c r="M4" s="4">
        <v>20.561796839423131</v>
      </c>
      <c r="N4" s="4">
        <v>24.723747096464521</v>
      </c>
      <c r="O4" s="4">
        <v>22.311272924710423</v>
      </c>
      <c r="P4" s="4">
        <v>25.498048780637671</v>
      </c>
      <c r="Q4" s="4">
        <v>29.86911358930368</v>
      </c>
      <c r="R4" s="4">
        <f t="shared" si="0"/>
        <v>21.103906291746611</v>
      </c>
    </row>
    <row r="5" spans="1:18" x14ac:dyDescent="0.25">
      <c r="A5">
        <v>8</v>
      </c>
      <c r="B5" t="s">
        <v>21</v>
      </c>
      <c r="C5">
        <v>84885</v>
      </c>
      <c r="D5">
        <v>451803</v>
      </c>
      <c r="E5" s="4">
        <v>28.994332146153301</v>
      </c>
      <c r="F5" s="4">
        <v>23.887939268864123</v>
      </c>
      <c r="G5" s="4">
        <v>21.070442807433803</v>
      </c>
      <c r="H5" s="4">
        <v>17.942360082304521</v>
      </c>
      <c r="I5" s="4">
        <v>13.927881844380416</v>
      </c>
      <c r="J5" s="4">
        <v>15.695418924962857</v>
      </c>
      <c r="K5" s="4">
        <v>15.807706059844161</v>
      </c>
      <c r="L5" s="4">
        <v>16.620776550751877</v>
      </c>
      <c r="M5" s="4">
        <v>15.666130925274768</v>
      </c>
      <c r="N5" s="4">
        <v>21.633278709406454</v>
      </c>
      <c r="O5" s="4">
        <v>22.311272924710423</v>
      </c>
      <c r="P5" s="4">
        <v>28.135777964841569</v>
      </c>
      <c r="Q5" s="4">
        <v>30.380936936936934</v>
      </c>
      <c r="R5" s="4">
        <f t="shared" si="0"/>
        <v>20.928788857374247</v>
      </c>
    </row>
    <row r="6" spans="1:18" x14ac:dyDescent="0.25">
      <c r="A6">
        <v>9</v>
      </c>
      <c r="B6" t="s">
        <v>22</v>
      </c>
      <c r="C6">
        <v>84625</v>
      </c>
      <c r="D6">
        <v>451176</v>
      </c>
      <c r="E6" s="4">
        <v>37.915480856195316</v>
      </c>
      <c r="F6" s="4">
        <v>28.117136912193072</v>
      </c>
      <c r="G6" s="4">
        <v>27.963252869014642</v>
      </c>
      <c r="H6" s="4">
        <v>33.196765432098736</v>
      </c>
      <c r="I6" s="4">
        <v>35.203343799058082</v>
      </c>
      <c r="J6" s="4">
        <v>32.015529618253609</v>
      </c>
      <c r="K6" s="4">
        <v>30.228172582959221</v>
      </c>
      <c r="L6" s="4">
        <v>31.70498120300751</v>
      </c>
      <c r="M6" s="4">
        <v>36.582170706006281</v>
      </c>
      <c r="N6" s="4">
        <v>38.756951034091109</v>
      </c>
      <c r="O6" s="4">
        <v>32.952391409266411</v>
      </c>
      <c r="P6" s="4">
        <v>31.895795434591722</v>
      </c>
      <c r="Q6" s="4">
        <v>34.984109200109195</v>
      </c>
      <c r="R6" s="4">
        <f t="shared" si="0"/>
        <v>33.193544696680377</v>
      </c>
    </row>
    <row r="7" spans="1:18" x14ac:dyDescent="0.25">
      <c r="A7">
        <v>16</v>
      </c>
      <c r="B7" t="s">
        <v>23</v>
      </c>
      <c r="C7">
        <v>82578</v>
      </c>
      <c r="D7">
        <v>453841</v>
      </c>
      <c r="E7" s="4">
        <v>33.826720837178854</v>
      </c>
      <c r="F7" s="4">
        <v>28.117136912193072</v>
      </c>
      <c r="G7" s="4">
        <v>25.166927582113178</v>
      </c>
      <c r="H7" s="4">
        <v>23.860175154320967</v>
      </c>
      <c r="I7" s="4">
        <v>21.743241758241759</v>
      </c>
      <c r="J7" s="4">
        <v>21.010191311978932</v>
      </c>
      <c r="K7" s="4">
        <v>22.900130744666079</v>
      </c>
      <c r="L7" s="4">
        <v>25.363984962406008</v>
      </c>
      <c r="M7" s="4">
        <v>23.778410958904082</v>
      </c>
      <c r="N7" s="4">
        <v>29.06771327556833</v>
      </c>
      <c r="O7" s="4">
        <v>25.198887548262551</v>
      </c>
      <c r="P7" s="4">
        <v>30.217069359086892</v>
      </c>
      <c r="Q7" s="4" t="s">
        <v>48</v>
      </c>
      <c r="R7" s="4">
        <f t="shared" si="0"/>
        <v>25.854215867076732</v>
      </c>
    </row>
    <row r="8" spans="1:18" x14ac:dyDescent="0.25">
      <c r="A8">
        <v>21</v>
      </c>
      <c r="B8" t="s">
        <v>24</v>
      </c>
      <c r="C8">
        <v>80069</v>
      </c>
      <c r="D8">
        <v>451664</v>
      </c>
      <c r="E8" s="4">
        <v>31.893765360768633</v>
      </c>
      <c r="F8" s="4">
        <v>26.359815855181004</v>
      </c>
      <c r="G8" s="4">
        <v>27.031144440047488</v>
      </c>
      <c r="H8" s="4">
        <v>23.860175154320967</v>
      </c>
      <c r="I8" s="4">
        <v>20.707849293563577</v>
      </c>
      <c r="J8" s="4">
        <v>24.011647213690207</v>
      </c>
      <c r="K8" s="4">
        <v>23.81613597445272</v>
      </c>
      <c r="L8" s="4">
        <v>25.363984962406008</v>
      </c>
      <c r="M8" s="4">
        <v>26.522073761854553</v>
      </c>
      <c r="N8" s="4">
        <v>28.098789499716055</v>
      </c>
      <c r="O8" s="4">
        <v>28.106451496139002</v>
      </c>
      <c r="P8" s="4">
        <v>27.256534903440269</v>
      </c>
      <c r="Q8" s="4">
        <v>31.301571389571386</v>
      </c>
      <c r="R8" s="4">
        <f t="shared" si="0"/>
        <v>26.486918408088606</v>
      </c>
    </row>
    <row r="9" spans="1:18" x14ac:dyDescent="0.25">
      <c r="A9">
        <v>25</v>
      </c>
      <c r="B9" t="s">
        <v>25</v>
      </c>
      <c r="C9">
        <v>78759</v>
      </c>
      <c r="D9">
        <v>452003</v>
      </c>
      <c r="E9" s="4">
        <v>36.967593834790435</v>
      </c>
      <c r="F9" s="4">
        <v>27.710009551882383</v>
      </c>
      <c r="G9" s="4">
        <v>24.080506065638634</v>
      </c>
      <c r="H9" s="4">
        <v>23.860175154320967</v>
      </c>
      <c r="I9" s="4">
        <v>24.849419152276294</v>
      </c>
      <c r="J9" s="4">
        <v>23.011161913119782</v>
      </c>
      <c r="K9" s="4">
        <v>21.984125514879434</v>
      </c>
      <c r="L9" s="4">
        <v>26.420817669172926</v>
      </c>
      <c r="M9" s="4">
        <v>27.43662802950471</v>
      </c>
      <c r="N9" s="4">
        <v>31.005560827272888</v>
      </c>
      <c r="O9" s="4">
        <v>24.22969956563707</v>
      </c>
      <c r="P9" s="4">
        <v>29.377706321334479</v>
      </c>
      <c r="Q9" s="4">
        <v>33.14284029484029</v>
      </c>
      <c r="R9" s="4">
        <f t="shared" si="0"/>
        <v>27.236634145743871</v>
      </c>
    </row>
    <row r="10" spans="1:18" x14ac:dyDescent="0.25">
      <c r="A10">
        <v>28</v>
      </c>
      <c r="B10" t="s">
        <v>26</v>
      </c>
      <c r="C10">
        <v>78906</v>
      </c>
      <c r="D10">
        <v>452854</v>
      </c>
      <c r="E10" s="4">
        <v>31.893765360768633</v>
      </c>
      <c r="F10" s="4">
        <v>26.754491981127817</v>
      </c>
      <c r="G10" s="4">
        <v>24.080506065638634</v>
      </c>
      <c r="H10" s="4">
        <v>22.822776234567883</v>
      </c>
      <c r="I10" s="4">
        <v>24.849419152276294</v>
      </c>
      <c r="J10" s="4">
        <v>24.011647213690207</v>
      </c>
      <c r="K10" s="4">
        <v>22.900130744666079</v>
      </c>
      <c r="L10" s="4">
        <v>19.944931860902251</v>
      </c>
      <c r="M10" s="4">
        <v>22.863856691253925</v>
      </c>
      <c r="N10" s="4">
        <v>26.160941948011498</v>
      </c>
      <c r="O10" s="4">
        <v>24.339570463320463</v>
      </c>
      <c r="P10" s="4">
        <v>27.256534903440269</v>
      </c>
      <c r="Q10" s="4">
        <v>30.832633382507026</v>
      </c>
      <c r="R10" s="4">
        <f t="shared" si="0"/>
        <v>25.285477384782382</v>
      </c>
    </row>
    <row r="11" spans="1:18" x14ac:dyDescent="0.25">
      <c r="A11">
        <v>31</v>
      </c>
      <c r="B11" t="s">
        <v>27</v>
      </c>
      <c r="C11">
        <v>80714</v>
      </c>
      <c r="D11">
        <v>452538</v>
      </c>
      <c r="E11" s="4">
        <v>37.915480856195316</v>
      </c>
      <c r="F11" s="4">
        <v>34.707090875988321</v>
      </c>
      <c r="G11" s="4">
        <v>35.88617451523546</v>
      </c>
      <c r="H11" s="4">
        <v>27.491071373456766</v>
      </c>
      <c r="I11" s="4">
        <v>27.437900313971742</v>
      </c>
      <c r="J11" s="4">
        <v>31.015044317683184</v>
      </c>
      <c r="K11" s="4">
        <v>32.518185657425832</v>
      </c>
      <c r="L11" s="4">
        <v>34.347062969924799</v>
      </c>
      <c r="M11" s="4">
        <v>32.466676501580572</v>
      </c>
      <c r="N11" s="4">
        <v>36.334641594460415</v>
      </c>
      <c r="O11" s="4">
        <v>33.921579391891896</v>
      </c>
      <c r="P11" s="4">
        <v>35.253247585601379</v>
      </c>
      <c r="Q11" s="4">
        <v>34.063474747474743</v>
      </c>
      <c r="R11" s="4">
        <f t="shared" si="0"/>
        <v>33.33520236160696</v>
      </c>
    </row>
    <row r="12" spans="1:18" x14ac:dyDescent="0.25">
      <c r="A12">
        <v>33</v>
      </c>
      <c r="B12" t="s">
        <v>28</v>
      </c>
      <c r="C12">
        <v>80210</v>
      </c>
      <c r="D12">
        <v>452245</v>
      </c>
      <c r="E12" s="4">
        <v>35.071819791980666</v>
      </c>
      <c r="F12" s="4">
        <v>29.874457969205139</v>
      </c>
      <c r="G12" s="4">
        <v>29.827469726948951</v>
      </c>
      <c r="H12" s="4">
        <v>23.860175154320967</v>
      </c>
      <c r="I12" s="4">
        <v>19.672456828885398</v>
      </c>
      <c r="J12" s="4">
        <v>27.013103115401481</v>
      </c>
      <c r="K12" s="4">
        <v>23.81613597445272</v>
      </c>
      <c r="L12" s="4">
        <v>26.420817669172926</v>
      </c>
      <c r="M12" s="4">
        <v>26.522073761854553</v>
      </c>
      <c r="N12" s="4">
        <v>28.098789499716055</v>
      </c>
      <c r="O12" s="4">
        <v>29.075639478764483</v>
      </c>
      <c r="P12" s="4">
        <v>31.056432396839309</v>
      </c>
      <c r="Q12" s="4">
        <v>32.222205842205838</v>
      </c>
      <c r="R12" s="4">
        <f t="shared" si="0"/>
        <v>27.887044400749879</v>
      </c>
    </row>
    <row r="13" spans="1:18" x14ac:dyDescent="0.25">
      <c r="A13">
        <v>35</v>
      </c>
      <c r="B13" t="s">
        <v>29</v>
      </c>
      <c r="C13">
        <v>78341</v>
      </c>
      <c r="D13">
        <v>454032</v>
      </c>
      <c r="E13" s="4">
        <v>27.581916740149442</v>
      </c>
      <c r="F13" s="4">
        <v>21.021386556600426</v>
      </c>
      <c r="G13" s="4">
        <v>18.060379549228976</v>
      </c>
      <c r="H13" s="4">
        <v>21.785377314814795</v>
      </c>
      <c r="I13" s="4">
        <v>12.767225024015382</v>
      </c>
      <c r="J13" s="4">
        <v>12.014609450337508</v>
      </c>
      <c r="K13" s="4">
        <v>12.843761173623381</v>
      </c>
      <c r="L13" s="4">
        <v>18.836880090852127</v>
      </c>
      <c r="M13" s="4">
        <v>19.582663656593461</v>
      </c>
      <c r="N13" s="4">
        <v>21.633278709406454</v>
      </c>
      <c r="O13" s="4">
        <v>20.282975386100386</v>
      </c>
      <c r="P13" s="4">
        <v>24.618805719236374</v>
      </c>
      <c r="Q13" s="4">
        <v>30.832633382507026</v>
      </c>
      <c r="R13" s="4">
        <f t="shared" si="0"/>
        <v>20.143222519497368</v>
      </c>
    </row>
    <row r="14" spans="1:18" x14ac:dyDescent="0.25">
      <c r="A14">
        <v>40</v>
      </c>
      <c r="B14" t="s">
        <v>30</v>
      </c>
      <c r="C14">
        <v>78317</v>
      </c>
      <c r="D14">
        <v>455401</v>
      </c>
      <c r="E14" s="4">
        <v>28.994332146153301</v>
      </c>
      <c r="F14" s="4">
        <v>26.754491981127817</v>
      </c>
      <c r="G14" s="4">
        <v>24.080506065638634</v>
      </c>
      <c r="H14" s="4">
        <v>20.185155092592588</v>
      </c>
      <c r="I14" s="4">
        <v>17.568394280345707</v>
      </c>
      <c r="J14" s="4">
        <v>15.695418924962857</v>
      </c>
      <c r="K14" s="4">
        <v>19.236109825519506</v>
      </c>
      <c r="L14" s="4">
        <v>21.13665413533834</v>
      </c>
      <c r="M14" s="4">
        <v>23.49919638791215</v>
      </c>
      <c r="N14" s="4">
        <v>25.753903225483874</v>
      </c>
      <c r="O14" s="4">
        <v>16.945752895752893</v>
      </c>
      <c r="P14" s="4">
        <v>28.538343283582066</v>
      </c>
      <c r="Q14" s="4">
        <v>32.222205842205838</v>
      </c>
      <c r="R14" s="4">
        <f t="shared" si="0"/>
        <v>23.123881852816581</v>
      </c>
    </row>
    <row r="15" spans="1:18" x14ac:dyDescent="0.25">
      <c r="A15">
        <v>41</v>
      </c>
      <c r="B15" t="s">
        <v>31</v>
      </c>
      <c r="C15">
        <v>78343</v>
      </c>
      <c r="D15">
        <v>457649</v>
      </c>
      <c r="E15" s="4">
        <v>36.967593834790435</v>
      </c>
      <c r="F15" s="4">
        <v>26.276733195750534</v>
      </c>
      <c r="G15" s="4">
        <v>25.083860485040244</v>
      </c>
      <c r="H15" s="4">
        <v>21.867251350308635</v>
      </c>
      <c r="I15" s="4">
        <v>21.225545525902668</v>
      </c>
      <c r="J15" s="4">
        <v>26.012617814831057</v>
      </c>
      <c r="K15" s="4">
        <v>21.984125514879434</v>
      </c>
      <c r="L15" s="4">
        <v>20.60823778195488</v>
      </c>
      <c r="M15" s="4">
        <v>27.43662802950471</v>
      </c>
      <c r="N15" s="4">
        <v>26.268981289993555</v>
      </c>
      <c r="O15" s="4">
        <v>25.683481539575293</v>
      </c>
      <c r="P15" s="4">
        <v>30.217069359086892</v>
      </c>
      <c r="Q15" s="4">
        <v>37.285695331695329</v>
      </c>
      <c r="R15" s="4">
        <f t="shared" si="0"/>
        <v>26.685986234870278</v>
      </c>
    </row>
    <row r="16" spans="1:18" x14ac:dyDescent="0.25">
      <c r="A16">
        <v>43</v>
      </c>
      <c r="B16" t="s">
        <v>32</v>
      </c>
      <c r="C16">
        <v>79058</v>
      </c>
      <c r="D16">
        <v>456056</v>
      </c>
      <c r="E16" s="4">
        <v>32.86024309897374</v>
      </c>
      <c r="F16" s="4">
        <v>27.2322507665051</v>
      </c>
      <c r="G16" s="4">
        <v>24.700873367629601</v>
      </c>
      <c r="H16" s="4">
        <v>24.37887461419751</v>
      </c>
      <c r="I16" s="4">
        <v>24.331722919937203</v>
      </c>
      <c r="J16" s="4">
        <v>27.013103115401481</v>
      </c>
      <c r="K16" s="4">
        <v>26.106149048919328</v>
      </c>
      <c r="L16" s="4">
        <v>29.591315789473676</v>
      </c>
      <c r="M16" s="4">
        <v>28.808459430979944</v>
      </c>
      <c r="N16" s="4">
        <v>31.490022715199025</v>
      </c>
      <c r="O16" s="4">
        <v>25.198887548262551</v>
      </c>
      <c r="P16" s="4">
        <v>29.377706321334479</v>
      </c>
      <c r="Q16" s="4">
        <v>33.14284029484029</v>
      </c>
      <c r="R16" s="4">
        <f t="shared" si="0"/>
        <v>28.017880694742612</v>
      </c>
    </row>
    <row r="17" spans="1:18" x14ac:dyDescent="0.25">
      <c r="A17">
        <v>48</v>
      </c>
      <c r="B17" t="s">
        <v>33</v>
      </c>
      <c r="C17">
        <v>80454</v>
      </c>
      <c r="D17">
        <v>455923</v>
      </c>
      <c r="E17" s="4">
        <v>32.37700422987119</v>
      </c>
      <c r="F17" s="4">
        <v>24.843456839618689</v>
      </c>
      <c r="G17" s="4">
        <v>23.578828855937829</v>
      </c>
      <c r="H17" s="4">
        <v>21.306552597736619</v>
      </c>
      <c r="I17" s="4">
        <v>17.601671899529041</v>
      </c>
      <c r="J17" s="4">
        <v>17.788141448291238</v>
      </c>
      <c r="K17" s="4">
        <v>19.236109825519506</v>
      </c>
      <c r="L17" s="4">
        <v>20.498957745927314</v>
      </c>
      <c r="M17" s="4">
        <v>22.030496613667641</v>
      </c>
      <c r="N17" s="4">
        <v>23.178512902935488</v>
      </c>
      <c r="O17" s="4">
        <v>24.339570463320463</v>
      </c>
      <c r="P17" s="4">
        <v>28.135777964841569</v>
      </c>
      <c r="Q17" s="4">
        <v>30.380936936936934</v>
      </c>
      <c r="R17" s="4">
        <f t="shared" si="0"/>
        <v>23.484309101856429</v>
      </c>
    </row>
    <row r="18" spans="1:18" x14ac:dyDescent="0.25">
      <c r="A18">
        <v>50</v>
      </c>
      <c r="B18" t="s">
        <v>34</v>
      </c>
      <c r="C18">
        <v>81309</v>
      </c>
      <c r="D18">
        <v>456387</v>
      </c>
      <c r="E18" s="4">
        <v>30.444048753460969</v>
      </c>
      <c r="F18" s="4">
        <v>23.41018048348684</v>
      </c>
      <c r="G18" s="4">
        <v>20.568765597732998</v>
      </c>
      <c r="H18" s="4">
        <v>22.822776234567883</v>
      </c>
      <c r="I18" s="4">
        <v>22.778634222919937</v>
      </c>
      <c r="J18" s="4">
        <v>23.511404563404994</v>
      </c>
      <c r="K18" s="4">
        <v>23.3581333595594</v>
      </c>
      <c r="L18" s="4">
        <v>22.193486842105258</v>
      </c>
      <c r="M18" s="4">
        <v>31.094845100105339</v>
      </c>
      <c r="N18" s="4">
        <v>28.583251387642193</v>
      </c>
      <c r="O18" s="4">
        <v>25.198887548262551</v>
      </c>
      <c r="P18" s="4">
        <v>27.256534903440269</v>
      </c>
      <c r="Q18" s="4">
        <v>33.14284029484029</v>
      </c>
      <c r="R18" s="4">
        <f t="shared" si="0"/>
        <v>25.720291483963766</v>
      </c>
    </row>
    <row r="19" spans="1:18" x14ac:dyDescent="0.25">
      <c r="A19">
        <v>54</v>
      </c>
      <c r="B19" t="s">
        <v>35</v>
      </c>
      <c r="C19">
        <v>82417</v>
      </c>
      <c r="D19">
        <v>456789</v>
      </c>
      <c r="E19" s="4">
        <v>26.596848285144105</v>
      </c>
      <c r="F19" s="4">
        <v>21.021386556600426</v>
      </c>
      <c r="G19" s="4">
        <v>20.067088388032197</v>
      </c>
      <c r="H19" s="4">
        <v>18.080941358024695</v>
      </c>
      <c r="I19" s="4">
        <v>16.470369637824099</v>
      </c>
      <c r="J19" s="4">
        <v>16.741780186627047</v>
      </c>
      <c r="K19" s="4">
        <v>16.795687688584422</v>
      </c>
      <c r="L19" s="4">
        <v>19.944931860902251</v>
      </c>
      <c r="M19" s="4">
        <v>20.561796839423131</v>
      </c>
      <c r="N19" s="4">
        <v>19.572966451367748</v>
      </c>
      <c r="O19" s="4">
        <v>21.297124155405406</v>
      </c>
      <c r="P19" s="4">
        <v>23.897200211304792</v>
      </c>
      <c r="Q19" s="4">
        <v>29.185748879394861</v>
      </c>
      <c r="R19" s="4">
        <f t="shared" si="0"/>
        <v>20.787220807587321</v>
      </c>
    </row>
    <row r="20" spans="1:18" x14ac:dyDescent="0.25">
      <c r="A20">
        <v>58</v>
      </c>
      <c r="B20" t="s">
        <v>36</v>
      </c>
      <c r="C20">
        <v>81544</v>
      </c>
      <c r="D20">
        <v>455946</v>
      </c>
      <c r="E20" s="4">
        <v>30.927287622563522</v>
      </c>
      <c r="F20" s="4">
        <v>24.843456839618689</v>
      </c>
      <c r="G20" s="4">
        <v>22.073797226835413</v>
      </c>
      <c r="H20" s="4">
        <v>33.196765432098736</v>
      </c>
      <c r="I20" s="4">
        <v>32.097166405023543</v>
      </c>
      <c r="J20" s="4">
        <v>29.014073716542335</v>
      </c>
      <c r="K20" s="4">
        <v>29.31216735317258</v>
      </c>
      <c r="L20" s="4">
        <v>24.307152255639089</v>
      </c>
      <c r="M20" s="4">
        <v>40.240387776606909</v>
      </c>
      <c r="N20" s="4">
        <v>35.850179706534277</v>
      </c>
      <c r="O20" s="4">
        <v>27.137263513513517</v>
      </c>
      <c r="P20" s="4" t="s">
        <v>48</v>
      </c>
      <c r="Q20" s="4">
        <v>34.984109200109195</v>
      </c>
      <c r="R20" s="4">
        <f t="shared" si="0"/>
        <v>30.331983920688145</v>
      </c>
    </row>
    <row r="21" spans="1:18" x14ac:dyDescent="0.25">
      <c r="A21">
        <v>62</v>
      </c>
      <c r="B21" t="s">
        <v>37</v>
      </c>
      <c r="C21">
        <v>80924</v>
      </c>
      <c r="D21">
        <v>456439</v>
      </c>
      <c r="E21" s="4">
        <v>32.37700422987119</v>
      </c>
      <c r="F21" s="4">
        <v>27.710009551882383</v>
      </c>
      <c r="G21" s="4">
        <v>23.768764938662446</v>
      </c>
      <c r="H21" s="4">
        <v>21.867251350308635</v>
      </c>
      <c r="I21" s="4">
        <v>20.190153061224489</v>
      </c>
      <c r="J21" s="4">
        <v>23.011161913119782</v>
      </c>
      <c r="K21" s="4">
        <v>21.526122899986113</v>
      </c>
      <c r="L21" s="4">
        <v>25.363984962406008</v>
      </c>
      <c r="M21" s="4">
        <v>23.321133825079002</v>
      </c>
      <c r="N21" s="4">
        <v>28.583251387642193</v>
      </c>
      <c r="O21" s="4">
        <v>25.198887548262551</v>
      </c>
      <c r="P21" s="4">
        <v>28.538343283582066</v>
      </c>
      <c r="Q21" s="4">
        <v>30.84125416325416</v>
      </c>
      <c r="R21" s="4">
        <f t="shared" si="0"/>
        <v>25.561332547329307</v>
      </c>
    </row>
    <row r="22" spans="1:18" x14ac:dyDescent="0.25">
      <c r="A22">
        <v>66</v>
      </c>
      <c r="B22" t="s">
        <v>38</v>
      </c>
      <c r="C22">
        <v>81217</v>
      </c>
      <c r="D22">
        <v>455865</v>
      </c>
      <c r="E22" s="4">
        <v>28.566985195154778</v>
      </c>
      <c r="F22" s="4">
        <v>23.887939268864123</v>
      </c>
      <c r="G22" s="4">
        <v>21.070442807433803</v>
      </c>
      <c r="H22" s="4">
        <v>21.785377314814795</v>
      </c>
      <c r="I22" s="4">
        <v>18.63706436420722</v>
      </c>
      <c r="J22" s="4">
        <v>16.741780186627047</v>
      </c>
      <c r="K22" s="4">
        <v>20.152115055306147</v>
      </c>
      <c r="L22" s="4">
        <v>17.728828320802002</v>
      </c>
      <c r="M22" s="4">
        <v>23.778410958904082</v>
      </c>
      <c r="N22" s="4">
        <v>27.129865723863777</v>
      </c>
      <c r="O22" s="4">
        <v>24.22969956563707</v>
      </c>
      <c r="P22" s="4">
        <v>27.256534903440269</v>
      </c>
      <c r="Q22" s="4">
        <v>29.86911358930368</v>
      </c>
      <c r="R22" s="4">
        <f t="shared" si="0"/>
        <v>23.141089019566063</v>
      </c>
    </row>
    <row r="23" spans="1:18" x14ac:dyDescent="0.25">
      <c r="A23">
        <v>67</v>
      </c>
      <c r="B23" t="s">
        <v>39</v>
      </c>
      <c r="C23">
        <v>80949</v>
      </c>
      <c r="D23">
        <v>454757</v>
      </c>
      <c r="E23" s="4">
        <v>31.893765360768633</v>
      </c>
      <c r="F23" s="4">
        <v>23.887939268864123</v>
      </c>
      <c r="G23" s="4">
        <v>21.070442807433803</v>
      </c>
      <c r="H23" s="4">
        <v>20.185155092592588</v>
      </c>
      <c r="I23" s="4">
        <v>17.601671899529041</v>
      </c>
      <c r="J23" s="4">
        <v>17.788141448291238</v>
      </c>
      <c r="K23" s="4">
        <v>17.78366931732468</v>
      </c>
      <c r="L23" s="4">
        <v>18.836880090852127</v>
      </c>
      <c r="M23" s="4">
        <v>21.540930022252805</v>
      </c>
      <c r="N23" s="4">
        <v>25.753903225483874</v>
      </c>
      <c r="O23" s="4">
        <v>24.339570463320463</v>
      </c>
      <c r="P23" s="4">
        <v>27.256534903440269</v>
      </c>
      <c r="Q23" s="4">
        <v>32.222205842205838</v>
      </c>
      <c r="R23" s="4">
        <f t="shared" si="0"/>
        <v>23.089293057104573</v>
      </c>
    </row>
    <row r="24" spans="1:18" x14ac:dyDescent="0.25">
      <c r="A24">
        <v>80</v>
      </c>
      <c r="B24" t="s">
        <v>40</v>
      </c>
      <c r="C24">
        <v>80574</v>
      </c>
      <c r="D24">
        <v>454010</v>
      </c>
      <c r="E24" s="4">
        <v>31.893765360768633</v>
      </c>
      <c r="F24" s="4">
        <v>25.798974410373251</v>
      </c>
      <c r="G24" s="4">
        <v>22.073797226835413</v>
      </c>
      <c r="H24" s="4">
        <v>29.047169753086393</v>
      </c>
      <c r="I24" s="4">
        <v>27.955596546310829</v>
      </c>
      <c r="J24" s="4">
        <v>25.012132514260632</v>
      </c>
      <c r="K24" s="4">
        <v>23.81613597445272</v>
      </c>
      <c r="L24" s="4">
        <v>23.250319548872174</v>
      </c>
      <c r="M24" s="4">
        <v>32.009399367755492</v>
      </c>
      <c r="N24" s="4">
        <v>31.005560827272888</v>
      </c>
      <c r="O24" s="4">
        <v>28.106451496139002</v>
      </c>
      <c r="P24" s="4">
        <v>29.01502102624287</v>
      </c>
      <c r="Q24" s="4">
        <v>33.14284029484029</v>
      </c>
      <c r="R24" s="4">
        <f t="shared" si="0"/>
        <v>27.855935719016202</v>
      </c>
    </row>
    <row r="25" spans="1:18" x14ac:dyDescent="0.25">
      <c r="A25">
        <v>84</v>
      </c>
      <c r="B25" t="s">
        <v>41</v>
      </c>
      <c r="C25">
        <v>80069</v>
      </c>
      <c r="D25">
        <v>454891</v>
      </c>
      <c r="E25" s="4">
        <v>28.566985195154778</v>
      </c>
      <c r="F25" s="4">
        <v>20.647492260061927</v>
      </c>
      <c r="G25" s="4">
        <v>17.193606557377034</v>
      </c>
      <c r="H25" s="4">
        <v>18.080941358024695</v>
      </c>
      <c r="I25" s="4">
        <v>13.927881844380416</v>
      </c>
      <c r="J25" s="4">
        <v>12.37868852459016</v>
      </c>
      <c r="K25" s="4">
        <v>13.072815674891149</v>
      </c>
      <c r="L25" s="4">
        <v>13.911249999999995</v>
      </c>
      <c r="M25" s="4">
        <v>15.655681470137834</v>
      </c>
      <c r="N25" s="4">
        <v>19.644992679355788</v>
      </c>
      <c r="O25" s="4">
        <v>19.770045045045045</v>
      </c>
      <c r="P25" s="4">
        <v>24.816323296354977</v>
      </c>
      <c r="Q25" s="4">
        <v>29.521217257318938</v>
      </c>
      <c r="R25" s="4">
        <f t="shared" si="0"/>
        <v>19.014455474053285</v>
      </c>
    </row>
    <row r="26" spans="1:18" x14ac:dyDescent="0.25">
      <c r="A26">
        <v>85</v>
      </c>
      <c r="B26" t="s">
        <v>42</v>
      </c>
      <c r="C26">
        <v>82329</v>
      </c>
      <c r="D26">
        <v>454515</v>
      </c>
      <c r="E26" s="4">
        <v>36.019706813385554</v>
      </c>
      <c r="F26" s="4">
        <v>28.995797440699103</v>
      </c>
      <c r="G26" s="4">
        <v>27.497198654531065</v>
      </c>
      <c r="H26" s="4">
        <v>30.603268132716021</v>
      </c>
      <c r="I26" s="4">
        <v>27.955596546310829</v>
      </c>
      <c r="J26" s="4">
        <v>25.512375164545844</v>
      </c>
      <c r="K26" s="4">
        <v>26.106149048919328</v>
      </c>
      <c r="L26" s="4">
        <v>25.892401315789467</v>
      </c>
      <c r="M26" s="4">
        <v>31.552122233930419</v>
      </c>
      <c r="N26" s="4">
        <v>31.974484603125166</v>
      </c>
      <c r="O26" s="4">
        <v>29.075639478764483</v>
      </c>
      <c r="P26" s="4">
        <v>29.454642556943519</v>
      </c>
      <c r="Q26" s="4">
        <v>32.222205842205838</v>
      </c>
      <c r="R26" s="4">
        <f t="shared" si="0"/>
        <v>29.450891371682044</v>
      </c>
    </row>
    <row r="27" spans="1:18" x14ac:dyDescent="0.25">
      <c r="A27">
        <v>91</v>
      </c>
      <c r="B27" t="s">
        <v>43</v>
      </c>
      <c r="C27">
        <v>82352</v>
      </c>
      <c r="D27">
        <v>455561</v>
      </c>
      <c r="E27" s="4">
        <v>38.863367877600197</v>
      </c>
      <c r="F27" s="4">
        <v>31.631779026217206</v>
      </c>
      <c r="G27" s="4">
        <v>30.759578155916106</v>
      </c>
      <c r="H27" s="4">
        <v>25.934972993827138</v>
      </c>
      <c r="I27" s="4">
        <v>22.778634222919937</v>
      </c>
      <c r="J27" s="4">
        <v>29.014073716542335</v>
      </c>
      <c r="K27" s="4">
        <v>31.144177812745866</v>
      </c>
      <c r="L27" s="4">
        <v>30.648148496240594</v>
      </c>
      <c r="M27" s="4">
        <v>34.753062170705967</v>
      </c>
      <c r="N27" s="4">
        <v>37.788027258238834</v>
      </c>
      <c r="O27" s="4">
        <v>30.044827461389968</v>
      </c>
      <c r="P27" s="4">
        <v>32.735158472344132</v>
      </c>
      <c r="Q27" s="4">
        <v>35.904743652743647</v>
      </c>
      <c r="R27" s="4">
        <f t="shared" si="0"/>
        <v>31.692350101340921</v>
      </c>
    </row>
    <row r="28" spans="1:18" x14ac:dyDescent="0.25">
      <c r="A28">
        <v>95</v>
      </c>
      <c r="B28" t="s">
        <v>44</v>
      </c>
      <c r="C28">
        <v>81548</v>
      </c>
      <c r="D28">
        <v>454621</v>
      </c>
      <c r="E28" s="4">
        <v>33.807970430107488</v>
      </c>
      <c r="F28" s="4">
        <v>26.066929012345661</v>
      </c>
      <c r="G28" s="4">
        <v>23.613413533834585</v>
      </c>
      <c r="H28" s="4">
        <v>20.747978395061711</v>
      </c>
      <c r="I28" s="4">
        <v>16.911410256410253</v>
      </c>
      <c r="J28" s="4">
        <v>17.675240310077516</v>
      </c>
      <c r="K28" s="4">
        <v>18.930774748923959</v>
      </c>
      <c r="L28" s="4">
        <v>20.079821428571421</v>
      </c>
      <c r="M28" s="4">
        <v>22.25415384615382</v>
      </c>
      <c r="N28" s="4">
        <v>25.51499276410998</v>
      </c>
      <c r="O28" s="4">
        <v>23.906636904761911</v>
      </c>
      <c r="P28" s="4">
        <v>28.538343283582066</v>
      </c>
      <c r="Q28" s="4">
        <v>30.380936936936934</v>
      </c>
      <c r="R28" s="4">
        <f t="shared" si="0"/>
        <v>23.725277065452097</v>
      </c>
    </row>
    <row r="29" spans="1:18" x14ac:dyDescent="0.25">
      <c r="A29">
        <v>100</v>
      </c>
      <c r="B29" t="s">
        <v>45</v>
      </c>
      <c r="C29">
        <v>81015</v>
      </c>
      <c r="D29">
        <v>453619</v>
      </c>
      <c r="E29" s="4">
        <v>39.337311388302638</v>
      </c>
      <c r="F29" s="4">
        <v>31.631779026217206</v>
      </c>
      <c r="G29" s="4">
        <v>29.827469726948951</v>
      </c>
      <c r="H29" s="4">
        <v>25.416273533950594</v>
      </c>
      <c r="I29" s="4">
        <v>25.884811616954472</v>
      </c>
      <c r="J29" s="4">
        <v>29.014073716542335</v>
      </c>
      <c r="K29" s="4">
        <v>25.648146434026007</v>
      </c>
      <c r="L29" s="4">
        <v>28.006066729323301</v>
      </c>
      <c r="M29" s="4">
        <v>26.522073761854553</v>
      </c>
      <c r="N29" s="4">
        <v>30.036637051420609</v>
      </c>
      <c r="O29" s="4">
        <v>30.044827461389968</v>
      </c>
      <c r="P29" s="4">
        <v>30.636750877963102</v>
      </c>
      <c r="Q29" s="4">
        <v>33.14284029484029</v>
      </c>
      <c r="R29" s="4">
        <f t="shared" si="0"/>
        <v>29.62685089382569</v>
      </c>
    </row>
    <row r="30" spans="1:18" x14ac:dyDescent="0.25">
      <c r="A30">
        <v>104</v>
      </c>
      <c r="B30" t="s">
        <v>46</v>
      </c>
      <c r="C30">
        <v>74855</v>
      </c>
      <c r="D30">
        <v>453620</v>
      </c>
      <c r="E30" s="4">
        <v>22.164040237620089</v>
      </c>
      <c r="F30" s="4">
        <v>17.550368421052639</v>
      </c>
      <c r="G30" s="4">
        <v>13.969805327868841</v>
      </c>
      <c r="H30" s="4">
        <v>13.259356995884776</v>
      </c>
      <c r="I30" s="4">
        <v>10.445911383285312</v>
      </c>
      <c r="J30" s="4">
        <v>9.8301350048215976</v>
      </c>
      <c r="K30" s="4">
        <v>9.5396222492448928</v>
      </c>
      <c r="L30" s="4">
        <v>10.433437499999997</v>
      </c>
      <c r="M30" s="4">
        <v>12.524545176110268</v>
      </c>
      <c r="N30" s="4">
        <v>13.642356027330408</v>
      </c>
      <c r="O30" s="4">
        <v>13.238869449806948</v>
      </c>
      <c r="P30" s="4">
        <v>17.003777073428409</v>
      </c>
      <c r="Q30" s="4">
        <v>25.663330911192034</v>
      </c>
      <c r="R30" s="4">
        <f t="shared" si="0"/>
        <v>14.558888904434319</v>
      </c>
    </row>
    <row r="31" spans="1:18" x14ac:dyDescent="0.25">
      <c r="A31">
        <v>105</v>
      </c>
      <c r="B31" t="s">
        <v>47</v>
      </c>
      <c r="C31">
        <v>84340</v>
      </c>
      <c r="D31">
        <v>459978</v>
      </c>
      <c r="E31" s="4">
        <v>17.731232190096069</v>
      </c>
      <c r="F31" s="4">
        <v>13.937057275541802</v>
      </c>
      <c r="G31" s="4">
        <v>9.6714036885245811</v>
      </c>
      <c r="H31" s="4">
        <v>10.848564814814816</v>
      </c>
      <c r="I31" s="4">
        <v>7.5442693323727257</v>
      </c>
      <c r="J31" s="4">
        <v>7.6456605593056874</v>
      </c>
      <c r="K31" s="4">
        <v>7.419706193857138</v>
      </c>
      <c r="L31" s="4">
        <v>7.5352604166666648</v>
      </c>
      <c r="M31" s="4">
        <v>7.827840735068917</v>
      </c>
      <c r="N31" s="4">
        <v>10.36819058077111</v>
      </c>
      <c r="O31" s="4">
        <v>11.120650337837835</v>
      </c>
      <c r="P31" s="4">
        <v>14.246407818277858</v>
      </c>
      <c r="Q31" s="4">
        <v>21.13450780921697</v>
      </c>
      <c r="R31" s="4">
        <f t="shared" si="0"/>
        <v>11.310057827104012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Miranda | Buro Blauw</dc:creator>
  <cp:lastModifiedBy>Catarina Miranda | Buro Blauw</cp:lastModifiedBy>
  <dcterms:created xsi:type="dcterms:W3CDTF">2015-06-05T18:19:34Z</dcterms:created>
  <dcterms:modified xsi:type="dcterms:W3CDTF">2021-09-28T10:34:07Z</dcterms:modified>
</cp:coreProperties>
</file>